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พนักงานราชการ" sheetId="1" r:id="rId1"/>
  </sheets>
  <calcPr calcId="125725"/>
</workbook>
</file>

<file path=xl/calcChain.xml><?xml version="1.0" encoding="utf-8"?>
<calcChain xmlns="http://schemas.openxmlformats.org/spreadsheetml/2006/main">
  <c r="I6" i="1"/>
  <c r="J6"/>
  <c r="K6"/>
  <c r="L6"/>
  <c r="M6"/>
  <c r="N6"/>
</calcChain>
</file>

<file path=xl/sharedStrings.xml><?xml version="1.0" encoding="utf-8"?>
<sst xmlns="http://schemas.openxmlformats.org/spreadsheetml/2006/main" count="84" uniqueCount="46">
  <si>
    <t>note</t>
  </si>
  <si>
    <t>คำนำหน้าชื่อ</t>
  </si>
  <si>
    <t>ชื่อ</t>
  </si>
  <si>
    <t>ชื่อสกุล</t>
  </si>
  <si>
    <t>ตำแหน่ง</t>
  </si>
  <si>
    <t>สังกัด</t>
  </si>
  <si>
    <t>กลุ่มงานย่อย</t>
  </si>
  <si>
    <t>s_57</t>
  </si>
  <si>
    <t>นางสาว</t>
  </si>
  <si>
    <t>จารุวรรณ</t>
  </si>
  <si>
    <t>ช่วยทิพย์</t>
  </si>
  <si>
    <t>ผู้ช่วยทันตแพทย์</t>
  </si>
  <si>
    <t>รพ.ตร.</t>
  </si>
  <si>
    <t>กลุ่มงานทันตกรรม รพ.ตร.</t>
  </si>
  <si>
    <t>เขมนิจ</t>
  </si>
  <si>
    <t>รัชตะตานนท์</t>
  </si>
  <si>
    <t>ปวีณ์ธิดา</t>
  </si>
  <si>
    <t>ปิดธิดา</t>
  </si>
  <si>
    <t>พัชรินทร์</t>
  </si>
  <si>
    <t>อินทร์ทอง</t>
  </si>
  <si>
    <t>ผู้ช่วยแพทย์ผ่าศพ</t>
  </si>
  <si>
    <t>นต.รพ.ตร.</t>
  </si>
  <si>
    <t>นาย</t>
  </si>
  <si>
    <t>กณิก</t>
  </si>
  <si>
    <t>เฉลิมพัก</t>
  </si>
  <si>
    <t>รินจง</t>
  </si>
  <si>
    <t>อันศรีลา</t>
  </si>
  <si>
    <t xml:space="preserve">ผู้ช่วยเภสัชกร </t>
  </si>
  <si>
    <t>กลุ่มงานเภสัชกรรม รพ.ตร.</t>
  </si>
  <si>
    <t>ชนน</t>
  </si>
  <si>
    <t>ปิ่นวนิชกุล</t>
  </si>
  <si>
    <t>นักกายภาพบำบัด</t>
  </si>
  <si>
    <t>กลุ่มงานเวชศาสตร์ฟื้นฟู รพ.ตร.</t>
  </si>
  <si>
    <t>นารรีรัตน์</t>
  </si>
  <si>
    <t>ทัศวิล</t>
  </si>
  <si>
    <t>โบว์ธิยา</t>
  </si>
  <si>
    <t>รัตนคงทน</t>
  </si>
  <si>
    <t>นักการแพทย์แผนจีน</t>
  </si>
  <si>
    <t>พรพรหม</t>
  </si>
  <si>
    <t>ชูทอง</t>
  </si>
  <si>
    <t>เจ้าหน้าที่ประมวลผลคอมพิวเตอร์</t>
  </si>
  <si>
    <t>ฝ่ายเวชระเบียน บก.อก.รพ.ตร.</t>
  </si>
  <si>
    <t>%</t>
  </si>
  <si>
    <t xml:space="preserve">เงิน </t>
  </si>
  <si>
    <t>ปี 56</t>
  </si>
  <si>
    <t>งด</t>
  </si>
</sst>
</file>

<file path=xl/styles.xml><?xml version="1.0" encoding="utf-8"?>
<styleSheet xmlns="http://schemas.openxmlformats.org/spreadsheetml/2006/main">
  <fonts count="3">
    <font>
      <sz val="10"/>
      <name val="Arial"/>
      <charset val="222"/>
    </font>
    <font>
      <sz val="16"/>
      <name val="Angsana New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9" fontId="1" fillId="0" borderId="0" xfId="0" applyNumberFormat="1" applyFont="1" applyAlignment="1">
      <alignment horizontal="center"/>
    </xf>
    <xf numFmtId="59" fontId="1" fillId="0" borderId="0" xfId="0" applyNumberFormat="1" applyFont="1" applyAlignment="1">
      <alignment horizontal="center"/>
    </xf>
  </cellXfs>
  <cellStyles count="6">
    <cellStyle name="ปกติ" xfId="0" builtinId="0"/>
    <cellStyle name="ปกติ 2" xfId="1"/>
    <cellStyle name="ปกติ 2 2" xfId="2"/>
    <cellStyle name="ปกติ 3" xfId="3"/>
    <cellStyle name="ปกติ 4" xfId="4"/>
    <cellStyle name="ปกติ 4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11"/>
  <sheetViews>
    <sheetView tabSelected="1" zoomScale="75" zoomScaleNormal="75" workbookViewId="0">
      <selection activeCell="U16" sqref="U16"/>
    </sheetView>
  </sheetViews>
  <sheetFormatPr defaultRowHeight="23.25"/>
  <cols>
    <col min="1" max="1" width="10.140625" style="2" customWidth="1"/>
    <col min="2" max="2" width="11.5703125" style="2" bestFit="1" customWidth="1"/>
    <col min="3" max="3" width="12.85546875" style="2" bestFit="1" customWidth="1"/>
    <col min="4" max="4" width="11.85546875" style="2" bestFit="1" customWidth="1"/>
    <col min="5" max="5" width="28.7109375" style="2" bestFit="1" customWidth="1"/>
    <col min="6" max="6" width="13.140625" style="2" customWidth="1"/>
    <col min="7" max="7" width="27.140625" style="2" bestFit="1" customWidth="1"/>
    <col min="8" max="16" width="9.140625" style="1"/>
    <col min="17" max="16384" width="9.140625" style="2"/>
  </cols>
  <sheetData>
    <row r="1" spans="1:1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43</v>
      </c>
      <c r="I1" s="3">
        <v>0.01</v>
      </c>
      <c r="J1" s="3">
        <v>0.02</v>
      </c>
      <c r="K1" s="1" t="s">
        <v>42</v>
      </c>
      <c r="L1" s="3">
        <v>0.04</v>
      </c>
      <c r="M1" s="3">
        <v>0.05</v>
      </c>
      <c r="N1" s="3">
        <v>0.06</v>
      </c>
      <c r="O1" s="1" t="s">
        <v>44</v>
      </c>
      <c r="P1" s="1" t="s">
        <v>7</v>
      </c>
    </row>
    <row r="2" spans="1:16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1">
        <v>11620</v>
      </c>
      <c r="I2" s="1">
        <v>120</v>
      </c>
      <c r="J2" s="1">
        <v>240</v>
      </c>
      <c r="K2" s="1">
        <v>350</v>
      </c>
      <c r="L2" s="1">
        <v>470</v>
      </c>
      <c r="M2" s="1">
        <v>590</v>
      </c>
      <c r="N2" s="1">
        <v>700</v>
      </c>
      <c r="O2" s="3">
        <v>0.05</v>
      </c>
    </row>
    <row r="3" spans="1:16">
      <c r="B3" s="2" t="s">
        <v>8</v>
      </c>
      <c r="C3" s="2" t="s">
        <v>14</v>
      </c>
      <c r="D3" s="2" t="s">
        <v>15</v>
      </c>
      <c r="E3" s="2" t="s">
        <v>11</v>
      </c>
      <c r="F3" s="2" t="s">
        <v>12</v>
      </c>
      <c r="G3" s="2" t="s">
        <v>13</v>
      </c>
      <c r="H3" s="1">
        <v>11620</v>
      </c>
      <c r="I3" s="1">
        <v>120</v>
      </c>
      <c r="J3" s="1">
        <v>240</v>
      </c>
      <c r="K3" s="1">
        <v>350</v>
      </c>
      <c r="L3" s="1">
        <v>470</v>
      </c>
      <c r="M3" s="1">
        <v>590</v>
      </c>
      <c r="N3" s="1">
        <v>700</v>
      </c>
      <c r="O3" s="3">
        <v>0.05</v>
      </c>
    </row>
    <row r="4" spans="1:16">
      <c r="B4" s="2" t="s">
        <v>8</v>
      </c>
      <c r="C4" s="2" t="s">
        <v>16</v>
      </c>
      <c r="D4" s="2" t="s">
        <v>17</v>
      </c>
      <c r="E4" s="2" t="s">
        <v>11</v>
      </c>
      <c r="F4" s="2" t="s">
        <v>12</v>
      </c>
      <c r="G4" s="2" t="s">
        <v>13</v>
      </c>
      <c r="H4" s="1">
        <v>11280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3" t="s">
        <v>45</v>
      </c>
      <c r="P4" s="1" t="s">
        <v>45</v>
      </c>
    </row>
    <row r="5" spans="1:16">
      <c r="B5" s="2" t="s">
        <v>8</v>
      </c>
      <c r="C5" s="2" t="s">
        <v>18</v>
      </c>
      <c r="D5" s="2" t="s">
        <v>19</v>
      </c>
      <c r="E5" s="2" t="s">
        <v>20</v>
      </c>
      <c r="F5" s="2" t="s">
        <v>12</v>
      </c>
      <c r="G5" s="2" t="s">
        <v>21</v>
      </c>
      <c r="H5" s="1">
        <v>18540</v>
      </c>
      <c r="I5" s="1">
        <v>190</v>
      </c>
      <c r="J5" s="1">
        <v>380</v>
      </c>
      <c r="K5" s="1">
        <v>560</v>
      </c>
      <c r="L5" s="1">
        <v>750</v>
      </c>
      <c r="M5" s="1">
        <v>930</v>
      </c>
      <c r="N5" s="1">
        <v>1120</v>
      </c>
      <c r="O5" s="3">
        <v>0.05</v>
      </c>
    </row>
    <row r="6" spans="1:16">
      <c r="B6" s="2" t="s">
        <v>22</v>
      </c>
      <c r="C6" s="2" t="s">
        <v>23</v>
      </c>
      <c r="D6" s="2" t="s">
        <v>24</v>
      </c>
      <c r="E6" s="2" t="s">
        <v>20</v>
      </c>
      <c r="F6" s="2" t="s">
        <v>12</v>
      </c>
      <c r="G6" s="2" t="s">
        <v>21</v>
      </c>
      <c r="H6" s="1">
        <v>18000</v>
      </c>
      <c r="I6" s="1">
        <f t="shared" ref="I6" si="0">H6*1%</f>
        <v>180</v>
      </c>
      <c r="J6" s="1">
        <f t="shared" ref="J6" si="1">H6*2%</f>
        <v>360</v>
      </c>
      <c r="K6" s="1">
        <f t="shared" ref="K6" si="2">H6*3%</f>
        <v>540</v>
      </c>
      <c r="L6" s="1">
        <f t="shared" ref="L6" si="3">H6*4%</f>
        <v>720</v>
      </c>
      <c r="M6" s="1">
        <f t="shared" ref="M6" si="4">H6*5%</f>
        <v>900</v>
      </c>
      <c r="N6" s="1">
        <f t="shared" ref="N6" si="5">H6*6%</f>
        <v>1080</v>
      </c>
      <c r="O6" s="4" t="s">
        <v>45</v>
      </c>
    </row>
    <row r="7" spans="1:16">
      <c r="B7" s="2" t="s">
        <v>8</v>
      </c>
      <c r="C7" s="2" t="s">
        <v>25</v>
      </c>
      <c r="D7" s="2" t="s">
        <v>26</v>
      </c>
      <c r="E7" s="2" t="s">
        <v>27</v>
      </c>
      <c r="F7" s="2" t="s">
        <v>12</v>
      </c>
      <c r="G7" s="2" t="s">
        <v>28</v>
      </c>
      <c r="H7" s="1">
        <v>11280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4" t="s">
        <v>45</v>
      </c>
      <c r="P7" s="1" t="s">
        <v>45</v>
      </c>
    </row>
    <row r="8" spans="1:16">
      <c r="B8" s="2" t="s">
        <v>22</v>
      </c>
      <c r="C8" s="2" t="s">
        <v>29</v>
      </c>
      <c r="D8" s="2" t="s">
        <v>30</v>
      </c>
      <c r="E8" s="2" t="s">
        <v>31</v>
      </c>
      <c r="F8" s="2" t="s">
        <v>12</v>
      </c>
      <c r="G8" s="2" t="s">
        <v>32</v>
      </c>
      <c r="H8" s="1">
        <v>19500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" t="s">
        <v>45</v>
      </c>
      <c r="P8" s="1" t="s">
        <v>45</v>
      </c>
    </row>
    <row r="9" spans="1:16">
      <c r="B9" s="2" t="s">
        <v>8</v>
      </c>
      <c r="C9" s="2" t="s">
        <v>33</v>
      </c>
      <c r="D9" s="2" t="s">
        <v>34</v>
      </c>
      <c r="E9" s="2" t="s">
        <v>31</v>
      </c>
      <c r="F9" s="2" t="s">
        <v>12</v>
      </c>
      <c r="G9" s="2" t="s">
        <v>32</v>
      </c>
      <c r="H9" s="1">
        <v>19500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4" t="s">
        <v>45</v>
      </c>
      <c r="P9" s="1" t="s">
        <v>45</v>
      </c>
    </row>
    <row r="10" spans="1:16">
      <c r="B10" s="2" t="s">
        <v>8</v>
      </c>
      <c r="C10" s="2" t="s">
        <v>35</v>
      </c>
      <c r="D10" s="2" t="s">
        <v>36</v>
      </c>
      <c r="E10" s="2" t="s">
        <v>37</v>
      </c>
      <c r="F10" s="2" t="s">
        <v>12</v>
      </c>
      <c r="G10" s="2" t="s">
        <v>32</v>
      </c>
      <c r="H10" s="1">
        <v>18000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4" t="s">
        <v>45</v>
      </c>
      <c r="P10" s="1" t="s">
        <v>45</v>
      </c>
    </row>
    <row r="11" spans="1:16">
      <c r="B11" s="2" t="s">
        <v>8</v>
      </c>
      <c r="C11" s="2" t="s">
        <v>38</v>
      </c>
      <c r="D11" s="2" t="s">
        <v>39</v>
      </c>
      <c r="E11" s="2" t="s">
        <v>40</v>
      </c>
      <c r="F11" s="2" t="s">
        <v>12</v>
      </c>
      <c r="G11" s="2" t="s">
        <v>41</v>
      </c>
      <c r="H11" s="1">
        <v>18000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4" t="s">
        <v>45</v>
      </c>
      <c r="P11" s="1" t="s">
        <v>45</v>
      </c>
    </row>
  </sheetData>
  <pageMargins left="0.17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พนักงานราชการ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</dc:creator>
  <cp:lastModifiedBy>SAK</cp:lastModifiedBy>
  <dcterms:created xsi:type="dcterms:W3CDTF">2014-08-22T06:37:26Z</dcterms:created>
  <dcterms:modified xsi:type="dcterms:W3CDTF">2014-08-28T02:11:15Z</dcterms:modified>
</cp:coreProperties>
</file>